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506104 - Pav &amp; Rehab, North II, (PA AVE, BAYNARD BLVD, RAMP 6414), 2025\Web Docs\"/>
    </mc:Choice>
  </mc:AlternateContent>
  <xr:revisionPtr revIDLastSave="0" documentId="13_ncr:1_{D9D10999-67BF-40A0-93FC-0A01DB48BD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 w Totals" sheetId="2" r:id="rId1"/>
  </sheets>
  <definedNames>
    <definedName name="_xlnm.Print_Titles" localSheetId="0">'Table w Totals'!$10:$12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E30" i="2" s="1"/>
  <c r="C19" i="2"/>
  <c r="C26" i="2"/>
  <c r="C18" i="2"/>
  <c r="C11" i="2"/>
  <c r="E7" i="2" s="1"/>
  <c r="C10" i="2"/>
  <c r="D31" i="2"/>
  <c r="F29" i="2"/>
  <c r="D23" i="2"/>
  <c r="E22" i="2"/>
  <c r="F21" i="2"/>
  <c r="D15" i="2"/>
  <c r="F13" i="2"/>
  <c r="E14" i="2" l="1"/>
  <c r="F14" i="2"/>
  <c r="F22" i="2"/>
  <c r="F30" i="2"/>
  <c r="F6" i="2" l="1"/>
</calcChain>
</file>

<file path=xl/sharedStrings.xml><?xml version="1.0" encoding="utf-8"?>
<sst xmlns="http://schemas.openxmlformats.org/spreadsheetml/2006/main" count="52" uniqueCount="21">
  <si>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</si>
  <si>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</si>
  <si>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</si>
  <si>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</si>
  <si>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</si>
  <si>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</si>
  <si>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</si>
  <si>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</si>
  <si>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</si>
  <si>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</si>
  <si>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</si>
  <si>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</si>
  <si>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</si>
  <si>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T202506104 - PAVEMENT &amp; REHABILITATION, NORTH II, (PA AVE, BAYNARD BLVD, RAMP 6414), 2025</t>
  </si>
  <si>
    <t>T202506104</t>
  </si>
  <si>
    <t>Maintenance of Traffic - All Inclusive</t>
  </si>
  <si>
    <t>BREAKOUT SHEET #  1 - Ramp 6414</t>
  </si>
  <si>
    <t>BREAKOUT SHEET #  2 - Baynard Blvd</t>
  </si>
  <si>
    <t>BREAKOUT SHEET #  3 - Pennsylvania Ave</t>
  </si>
  <si>
    <t>LS</t>
  </si>
  <si>
    <t>MOT - All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</si>
</sst>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1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sz val="10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top"/>
    </xf>
    <xf numFmtId="0" fontId="10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 indent="1"/>
    </xf>
    <xf numFmtId="0" fontId="0" fillId="2" borderId="5" xfId="0" applyFill="1" applyBorder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" fillId="2" borderId="6" xfId="0" applyFont="1" applyFill="1" applyBorder="1" applyAlignment="1">
      <alignment horizontal="right" vertical="top" inden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44" fontId="1" fillId="0" borderId="1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64" fontId="2" fillId="0" borderId="10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/>
    </xf>
    <xf numFmtId="0" fontId="3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left" vertical="top" wrapText="1"/>
    </xf>
    <xf numFmtId="44" fontId="8" fillId="0" borderId="12" xfId="0" applyNumberFormat="1" applyFont="1" applyBorder="1" applyAlignment="1">
      <alignment horizontal="right" wrapText="1" indent="1"/>
    </xf>
    <xf numFmtId="0" fontId="4" fillId="0" borderId="3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 indent="1"/>
    </xf>
    <xf numFmtId="0" fontId="0" fillId="0" borderId="5" xfId="0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right" vertical="top" indent="2"/>
    </xf>
    <xf numFmtId="0" fontId="2" fillId="0" borderId="0" xfId="0" applyFont="1" applyAlignment="1">
      <alignment horizontal="left" vertical="top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8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right" vertical="top"/>
    </xf>
    <xf numFmtId="44" fontId="3" fillId="0" borderId="11" xfId="0" applyNumberFormat="1" applyFont="1" applyBorder="1" applyAlignment="1">
      <alignment horizontal="left" vertical="top" wrapText="1"/>
    </xf>
    <xf numFmtId="44" fontId="6" fillId="0" borderId="12" xfId="0" applyNumberFormat="1" applyFont="1" applyBorder="1" applyAlignment="1">
      <alignment horizontal="right" wrapText="1" indent="1"/>
    </xf>
    <xf numFmtId="0" fontId="7" fillId="0" borderId="0" xfId="0" applyFont="1" applyAlignment="1">
      <alignment horizontal="centerContinuous" vertical="top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33"/>
  <sheetViews>
    <sheetView showGridLines="0" tabSelected="1" workbookViewId="0">
      <selection activeCell="D1" sqref="D1"/>
    </sheetView>
  </sheetViews>
  <sheetFormatPr defaultRowHeight="12.75" x14ac:dyDescent="0.2"/>
  <cols>
    <col min="1" max="1" width="8" customWidth="1"/>
    <col min="2" max="2" width="12.5" customWidth="1"/>
    <col min="3" max="3" width="9" customWidth="1"/>
    <col min="4" max="4" width="45" customWidth="1"/>
    <col min="5" max="5" width="16.1640625" customWidth="1"/>
    <col min="6" max="6" width="18.5" customWidth="1"/>
  </cols>
  <sheetData>
    <row r="1" spans="1:11" ht="17.45" customHeight="1" x14ac:dyDescent="0.2">
      <c r="A1" s="2" t="s">
        <v>12</v>
      </c>
      <c r="B1" s="3"/>
      <c r="C1" s="3"/>
      <c r="D1" s="1"/>
      <c r="E1" s="3"/>
      <c r="F1" s="3"/>
    </row>
    <row r="2" spans="1:11" s="6" customFormat="1" ht="14.25" thickBot="1" x14ac:dyDescent="0.25">
      <c r="A2" s="4" t="s">
        <v>13</v>
      </c>
      <c r="B2" s="5"/>
      <c r="C2" s="5"/>
      <c r="D2" s="5"/>
      <c r="E2" s="5"/>
      <c r="F2" s="5"/>
    </row>
    <row r="3" spans="1:11" ht="15.75" x14ac:dyDescent="0.2">
      <c r="A3" s="7" t="s">
        <v>6</v>
      </c>
      <c r="B3" s="8"/>
      <c r="C3" s="9" t="s">
        <v>14</v>
      </c>
      <c r="D3" s="10"/>
      <c r="E3" s="11"/>
      <c r="F3" s="12" t="s">
        <v>10</v>
      </c>
    </row>
    <row r="4" spans="1:11" ht="15.75" x14ac:dyDescent="0.2">
      <c r="A4" s="13"/>
      <c r="B4" s="14" t="s">
        <v>7</v>
      </c>
      <c r="C4" s="15">
        <v>801500</v>
      </c>
      <c r="D4" s="16"/>
      <c r="E4" s="17"/>
      <c r="F4" s="18"/>
    </row>
    <row r="5" spans="1:11" ht="32.25" thickBot="1" x14ac:dyDescent="0.25">
      <c r="A5" s="19" t="s">
        <v>1</v>
      </c>
      <c r="B5" s="20" t="s">
        <v>0</v>
      </c>
      <c r="C5" s="20" t="s">
        <v>2</v>
      </c>
      <c r="D5" s="20" t="s">
        <v>3</v>
      </c>
      <c r="E5" s="20"/>
      <c r="F5" s="21" t="s">
        <v>11</v>
      </c>
    </row>
    <row r="6" spans="1:11" ht="16.5" thickTop="1" x14ac:dyDescent="0.2">
      <c r="A6" s="22"/>
      <c r="B6" s="23"/>
      <c r="C6" s="24"/>
      <c r="D6" s="25"/>
      <c r="F6" s="26">
        <f>SUM(F14+F22+F30)</f>
        <v>0</v>
      </c>
      <c r="G6" s="27"/>
    </row>
    <row r="7" spans="1:11" ht="24.75" thickBot="1" x14ac:dyDescent="0.25">
      <c r="A7" s="28"/>
      <c r="B7" s="29"/>
      <c r="C7" s="30"/>
      <c r="D7" s="31" t="s">
        <v>9</v>
      </c>
      <c r="E7" s="32">
        <f>C11</f>
        <v>801500</v>
      </c>
      <c r="F7" s="33" t="s">
        <v>8</v>
      </c>
    </row>
    <row r="9" spans="1:11" ht="13.5" thickBot="1" x14ac:dyDescent="0.25"/>
    <row r="10" spans="1:11" ht="15.75" x14ac:dyDescent="0.2">
      <c r="A10" s="34" t="s">
        <v>6</v>
      </c>
      <c r="B10" s="35"/>
      <c r="C10" s="36" t="str">
        <f>C3</f>
        <v>T202506104</v>
      </c>
      <c r="D10" s="37"/>
      <c r="E10" s="38"/>
      <c r="F10" s="39" t="s">
        <v>16</v>
      </c>
    </row>
    <row r="11" spans="1:11" ht="15.75" x14ac:dyDescent="0.2">
      <c r="A11" s="40"/>
      <c r="B11" s="41" t="s">
        <v>7</v>
      </c>
      <c r="C11" s="42">
        <f>C4</f>
        <v>801500</v>
      </c>
      <c r="D11" s="43"/>
      <c r="F11" s="44" t="s">
        <v>15</v>
      </c>
    </row>
    <row r="12" spans="1:11" ht="30" customHeight="1" x14ac:dyDescent="0.2">
      <c r="A12" s="19" t="s">
        <v>1</v>
      </c>
      <c r="B12" s="20" t="s">
        <v>0</v>
      </c>
      <c r="C12" s="20" t="s">
        <v>2</v>
      </c>
      <c r="D12" s="20" t="s">
        <v>3</v>
      </c>
      <c r="E12" s="20" t="s">
        <v>4</v>
      </c>
      <c r="F12" s="21" t="s">
        <v>5</v>
      </c>
      <c r="G12" s="45"/>
      <c r="H12" s="45"/>
      <c r="I12" s="45"/>
      <c r="J12" s="45"/>
      <c r="K12" s="45"/>
    </row>
    <row r="13" spans="1:11" ht="16.5" thickBot="1" x14ac:dyDescent="0.25">
      <c r="A13" s="46">
        <v>1</v>
      </c>
      <c r="B13" s="47">
        <v>1</v>
      </c>
      <c r="C13" s="48" t="s">
        <v>19</v>
      </c>
      <c r="D13" s="49" t="s">
        <v>20</v>
      </c>
      <c r="E13" s="56">
        <v>0</v>
      </c>
      <c r="F13" s="50">
        <f t="shared" ref="F13" si="0">B13*E13</f>
        <v>0</v>
      </c>
      <c r="G13" s="45"/>
      <c r="H13" s="45"/>
      <c r="I13" s="45"/>
      <c r="J13" s="45"/>
      <c r="K13" s="45"/>
    </row>
    <row r="14" spans="1:11" ht="16.5" customHeight="1" thickTop="1" x14ac:dyDescent="0.2">
      <c r="A14" s="22"/>
      <c r="B14" s="23"/>
      <c r="C14" s="24"/>
      <c r="D14" s="25" t="s">
        <v>9</v>
      </c>
      <c r="E14" s="51">
        <f>C11</f>
        <v>801500</v>
      </c>
      <c r="F14" s="26">
        <f>SUM(F13:F13)</f>
        <v>0</v>
      </c>
      <c r="G14" s="45"/>
      <c r="H14" s="45"/>
      <c r="I14" s="45"/>
      <c r="J14" s="45"/>
      <c r="K14" s="45"/>
    </row>
    <row r="15" spans="1:11" ht="21.95" customHeight="1" thickBot="1" x14ac:dyDescent="0.25">
      <c r="A15" s="28"/>
      <c r="B15" s="29"/>
      <c r="C15" s="30"/>
      <c r="D15" s="52" t="str">
        <f>F11</f>
        <v>Maintenance of Traffic - All Inclusive</v>
      </c>
      <c r="E15" s="53"/>
      <c r="F15" s="54"/>
      <c r="G15" s="45"/>
      <c r="H15" s="45"/>
      <c r="I15" s="45"/>
      <c r="J15" s="45"/>
      <c r="K15" s="45"/>
    </row>
    <row r="16" spans="1:11" x14ac:dyDescent="0.2">
      <c r="D16" s="27"/>
    </row>
    <row r="17" spans="1:6" ht="13.5" thickBot="1" x14ac:dyDescent="0.25"/>
    <row r="18" spans="1:6" ht="15.75" x14ac:dyDescent="0.2">
      <c r="A18" s="34" t="s">
        <v>6</v>
      </c>
      <c r="B18" s="35"/>
      <c r="C18" s="36" t="str">
        <f>C3</f>
        <v>T202506104</v>
      </c>
      <c r="D18" s="37"/>
      <c r="E18" s="38"/>
      <c r="F18" s="39" t="s">
        <v>17</v>
      </c>
    </row>
    <row r="19" spans="1:6" ht="15.75" x14ac:dyDescent="0.2">
      <c r="A19" s="40"/>
      <c r="B19" s="41" t="s">
        <v>7</v>
      </c>
      <c r="C19" s="42">
        <f>C4</f>
        <v>801500</v>
      </c>
      <c r="D19" s="43"/>
      <c r="F19" s="44" t="s">
        <v>15</v>
      </c>
    </row>
    <row r="20" spans="1:6" ht="31.5" x14ac:dyDescent="0.2">
      <c r="A20" s="19" t="s">
        <v>1</v>
      </c>
      <c r="B20" s="20" t="s">
        <v>0</v>
      </c>
      <c r="C20" s="20" t="s">
        <v>2</v>
      </c>
      <c r="D20" s="20" t="s">
        <v>3</v>
      </c>
      <c r="E20" s="20" t="s">
        <v>4</v>
      </c>
      <c r="F20" s="21" t="s">
        <v>5</v>
      </c>
    </row>
    <row r="21" spans="1:6" ht="16.5" thickBot="1" x14ac:dyDescent="0.25">
      <c r="A21" s="46">
        <v>1</v>
      </c>
      <c r="B21" s="47">
        <v>1</v>
      </c>
      <c r="C21" s="48" t="s">
        <v>19</v>
      </c>
      <c r="D21" s="49" t="s">
        <v>20</v>
      </c>
      <c r="E21" s="56">
        <v>0</v>
      </c>
      <c r="F21" s="50">
        <f t="shared" ref="F21" si="1">B21*E21</f>
        <v>0</v>
      </c>
    </row>
    <row r="22" spans="1:6" ht="16.5" thickTop="1" x14ac:dyDescent="0.2">
      <c r="A22" s="22"/>
      <c r="B22" s="23"/>
      <c r="C22" s="24"/>
      <c r="D22" s="25" t="s">
        <v>9</v>
      </c>
      <c r="E22" s="51">
        <f>C19</f>
        <v>801500</v>
      </c>
      <c r="F22" s="26">
        <f>SUM(F21:F21)</f>
        <v>0</v>
      </c>
    </row>
    <row r="23" spans="1:6" ht="21.95" customHeight="1" thickBot="1" x14ac:dyDescent="0.25">
      <c r="A23" s="28"/>
      <c r="B23" s="29"/>
      <c r="C23" s="30"/>
      <c r="D23" s="52" t="str">
        <f>F19</f>
        <v>Maintenance of Traffic - All Inclusive</v>
      </c>
      <c r="E23" s="53"/>
      <c r="F23" s="54"/>
    </row>
    <row r="25" spans="1:6" ht="13.5" thickBot="1" x14ac:dyDescent="0.25"/>
    <row r="26" spans="1:6" ht="15.75" x14ac:dyDescent="0.2">
      <c r="A26" s="34" t="s">
        <v>6</v>
      </c>
      <c r="B26" s="35"/>
      <c r="C26" s="36" t="str">
        <f>C3</f>
        <v>T202506104</v>
      </c>
      <c r="D26" s="37"/>
      <c r="E26" s="38"/>
      <c r="F26" s="39" t="s">
        <v>18</v>
      </c>
    </row>
    <row r="27" spans="1:6" ht="15.75" x14ac:dyDescent="0.2">
      <c r="A27" s="40"/>
      <c r="B27" s="41" t="s">
        <v>7</v>
      </c>
      <c r="C27" s="42">
        <f>C4</f>
        <v>801500</v>
      </c>
      <c r="D27" s="43"/>
      <c r="F27" s="44" t="s">
        <v>15</v>
      </c>
    </row>
    <row r="28" spans="1:6" ht="31.5" x14ac:dyDescent="0.2">
      <c r="A28" s="19" t="s">
        <v>1</v>
      </c>
      <c r="B28" s="20" t="s">
        <v>0</v>
      </c>
      <c r="C28" s="20" t="s">
        <v>2</v>
      </c>
      <c r="D28" s="20" t="s">
        <v>3</v>
      </c>
      <c r="E28" s="20" t="s">
        <v>4</v>
      </c>
      <c r="F28" s="21" t="s">
        <v>5</v>
      </c>
    </row>
    <row r="29" spans="1:6" ht="16.5" thickBot="1" x14ac:dyDescent="0.25">
      <c r="A29" s="46">
        <v>1</v>
      </c>
      <c r="B29" s="47">
        <v>1</v>
      </c>
      <c r="C29" s="48" t="s">
        <v>19</v>
      </c>
      <c r="D29" s="49" t="s">
        <v>20</v>
      </c>
      <c r="E29" s="56">
        <v>0</v>
      </c>
      <c r="F29" s="50">
        <f t="shared" ref="F29" si="2">B29*E29</f>
        <v>0</v>
      </c>
    </row>
    <row r="30" spans="1:6" ht="16.5" thickTop="1" x14ac:dyDescent="0.2">
      <c r="A30" s="22"/>
      <c r="B30" s="23"/>
      <c r="C30" s="24"/>
      <c r="D30" s="25" t="s">
        <v>9</v>
      </c>
      <c r="E30" s="51">
        <f>C27</f>
        <v>801500</v>
      </c>
      <c r="F30" s="26">
        <f>SUM(F29:F29)</f>
        <v>0</v>
      </c>
    </row>
    <row r="31" spans="1:6" ht="16.5" thickBot="1" x14ac:dyDescent="0.25">
      <c r="A31" s="28"/>
      <c r="B31" s="29"/>
      <c r="C31" s="30"/>
      <c r="D31" s="52" t="str">
        <f>F27</f>
        <v>Maintenance of Traffic - All Inclusive</v>
      </c>
      <c r="E31" s="53"/>
      <c r="F31" s="54"/>
    </row>
    <row r="33" spans="1:6" x14ac:dyDescent="0.2">
      <c r="A33" s="55"/>
      <c r="B33" s="55"/>
      <c r="C33" s="55"/>
      <c r="D33" s="55"/>
      <c r="E33" s="55"/>
      <c r="F33" s="55"/>
    </row>
  </sheetData>
  <sheetProtection algorithmName="SHA-512" hashValue="4fCxIIiIz6tTXFx13skBJl+7hvYB31Y9yJ1yUjYQpuQ+Og7Zhd2f7MkKmS/kZfAUJfx54wwEWYBJWFh+D4JppQ==" saltValue="3+uKONe+Kr7TW97JKCY7fg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2025-12-30T19:04:37Z</dcterms:modified>
</cp:coreProperties>
</file>